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<sst xmlns="http://schemas.openxmlformats.org/spreadsheetml/2006/main" count="100" uniqueCount="100">
  <si>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</si>
  <si>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QDB060</t>
  </si>
  <si>
    <t xml:space="preserve">m²</t>
  </si>
  <si>
    <t xml:space="preserve">Cubierta plana no transitable, no ventilada, con grava,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</si>
  <si>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Danofelt PY 300 "DANOSA", (300 g/m²); IMPERMEABILIZACIÓN: tipo monocapa, no adherida, formada por una lámina impermeabilizante flexible de PVC-P, (fv), Danopol FV 1,2 Light Grey "DANOSA", de 1,2 mm de espesor, con armadura de velo de fibra de vidrio, y con resistencia a la intemperie, fijada en solapes y bordes mediante soldadura termoplástica; CAPA SEPARADORA BAJO AISLAMIENTO: geotextil no tejido compuesto por fibras de poliéster unidas por agujeteado, Danofelt PY 300 "DANOSA",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Danofelt PY 200 "DANOSA", (200 g/m²); CAPA DE PROTECCIÓN: Capa de cantos rodados lavados, con un espesor medio de 10 cm. El precio no incluye el forjado,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</si>
  <si>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</si>
  <si>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</si>
  <si>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</si>
  <si>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</si>
  <si>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</si>
  <si>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</si>
  <si>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</si>
  <si>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</si>
  <si>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</si>
  <si>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</si>
  <si>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</si>
  <si>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</si>
  <si>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</si>
  <si>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</si>
  <si>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</si>
  <si>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</si>
  <si>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</si>
  <si>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</si>
  <si>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</si>
  <si>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</si>
  <si>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</si>
  <si>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</si>
  <si>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</si>
  <si>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</si>
  <si>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</si>
  <si>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mt14gsn020jha</t>
  </si>
  <si>
    <t xml:space="preserve">m²</t>
  </si>
  <si>
    <t xml:space="preserve">Geotextil no tejido compuesto por fibras de poliéster unidas por agujeteado, Danofelt PY 300 "DANOSA", con una resistencia a la tracción longitudinal de 4,4 kN/m, una resistencia a la tracción transversal de 4,4 kN/m, una apertura de cono al ensayo de perforación dinámica según UNE-EN ISO 13433 inferior a 8 mm, resistencia CBR a punzonamiento 1,1 kN y una masa superficial de 300 g/m², según UNE-EN 13252.</t>
  </si>
  <si>
    <t xml:space="preserve">mt15dan010el</t>
  </si>
  <si>
    <t xml:space="preserve">m²</t>
  </si>
  <si>
    <t xml:space="preserve">Lámina impermeabilizante flexible de PVC-P, (fv), Danopol FV 1,2 Light Grey "DANOSA", de 1,2 mm de espesor, con armadura de velo de fibra de vidrio, y con resistencia a la intemperie, suministrada en rollos de 1,80x20 m, según UNE-EN 13956.</t>
  </si>
  <si>
    <t xml:space="preserve">mt15dan020j</t>
  </si>
  <si>
    <t xml:space="preserve">m</t>
  </si>
  <si>
    <t xml:space="preserve">Perfil colaminado de chapa de acero y PVC-P, A (plano) PVC Light Grey "DANOSA",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</si>
  <si>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</si>
  <si>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</si>
  <si>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</si>
  <si>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mt14gsn020ifa</t>
  </si>
  <si>
    <t xml:space="preserve">m²</t>
  </si>
  <si>
    <t xml:space="preserve">Geotextil no tejido compuesto por fibras de poliéster unidas por agujeteado, Danofelt PY 200 "DANOSA", con una resistencia a la tracción longitudinal de 2,3 kN/m, una resistencia a la tracción transversal de 2,3 kN/m, una apertura de cono al ensayo de perforación dinámica según UNE-EN ISO 13433 inferior a 25 mm, resistencia CBR a punzonamiento 0,6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</si>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</sst>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1.32</v>
      </c>
      <c r="K16" s="12">
        <f ca="1">ROUND(INDIRECT(ADDRESS(ROW()+(0), COLUMN()+(-2), 1))*INDIRECT(ADDRESS(ROW()+(0), COLUMN()+(-1), 1)), 2)</f>
        <v>2.77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8.9</v>
      </c>
      <c r="K17" s="12">
        <f ca="1">ROUND(INDIRECT(ADDRESS(ROW()+(0), COLUMN()+(-2), 1))*INDIRECT(ADDRESS(ROW()+(0), COLUMN()+(-1), 1)), 2)</f>
        <v>9.35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2.7</v>
      </c>
      <c r="K18" s="12">
        <f ca="1">ROUND(INDIRECT(ADDRESS(ROW()+(0), COLUMN()+(-2), 1))*INDIRECT(ADDRESS(ROW()+(0), COLUMN()+(-1), 1)), 2)</f>
        <v>1.08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0.87</v>
      </c>
      <c r="K20" s="12">
        <f ca="1">ROUND(INDIRECT(ADDRESS(ROW()+(0), COLUMN()+(-2), 1))*INDIRECT(ADDRESS(ROW()+(0), COLUMN()+(-1), 1)), 2)</f>
        <v>0.91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46.74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0.181</v>
      </c>
      <c r="J24" s="12">
        <v>22.13</v>
      </c>
      <c r="K24" s="12">
        <f ca="1">ROUND(INDIRECT(ADDRESS(ROW()+(0), COLUMN()+(-2), 1))*INDIRECT(ADDRESS(ROW()+(0), COLUMN()+(-1), 1)), 2)</f>
        <v>4.01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0.481</v>
      </c>
      <c r="J25" s="12">
        <v>20.78</v>
      </c>
      <c r="K25" s="12">
        <f ca="1">ROUND(INDIRECT(ADDRESS(ROW()+(0), COLUMN()+(-2), 1))*INDIRECT(ADDRESS(ROW()+(0), COLUMN()+(-1), 1)), 2)</f>
        <v>10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0.197</v>
      </c>
      <c r="J26" s="12">
        <v>22.13</v>
      </c>
      <c r="K26" s="12">
        <f ca="1">ROUND(INDIRECT(ADDRESS(ROW()+(0), COLUMN()+(-2), 1))*INDIRECT(ADDRESS(ROW()+(0), COLUMN()+(-1), 1)), 2)</f>
        <v>4.36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0.197</v>
      </c>
      <c r="J27" s="12">
        <v>21.02</v>
      </c>
      <c r="K27" s="12">
        <f ca="1">ROUND(INDIRECT(ADDRESS(ROW()+(0), COLUMN()+(-2), 1))*INDIRECT(ADDRESS(ROW()+(0), COLUMN()+(-1), 1)), 2)</f>
        <v>4.14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0.055</v>
      </c>
      <c r="J28" s="12">
        <v>22.74</v>
      </c>
      <c r="K28" s="12">
        <f ca="1">ROUND(INDIRECT(ADDRESS(ROW()+(0), COLUMN()+(-2), 1))*INDIRECT(ADDRESS(ROW()+(0), COLUMN()+(-1), 1)), 2)</f>
        <v>1.25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0.055</v>
      </c>
      <c r="J29" s="14">
        <v>21.02</v>
      </c>
      <c r="K29" s="14">
        <f ca="1">ROUND(INDIRECT(ADDRESS(ROW()+(0), COLUMN()+(-2), 1))*INDIRECT(ADDRESS(ROW()+(0), COLUMN()+(-1), 1)), 2)</f>
        <v>1.16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24.92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71.66</v>
      </c>
      <c r="K32" s="14">
        <f ca="1">ROUND(INDIRECT(ADDRESS(ROW()+(0), COLUMN()+(-2), 1))*INDIRECT(ADDRESS(ROW()+(0), COLUMN()+(-1), 1))/100, 2)</f>
        <v>1.43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73.09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1.03202e+006</v>
      </c>
      <c r="F46" s="29">
        <v>1.03202e+006</v>
      </c>
      <c r="G46" s="29" t="s">
        <v>92</v>
      </c>
    </row>
    <row r="47" spans="1:11" ht="13.5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1.07202e+006</v>
      </c>
      <c r="F48" s="29">
        <v>1.07202e+006</v>
      </c>
      <c r="G48" s="29" t="s">
        <v>95</v>
      </c>
    </row>
    <row r="49" spans="1:11" ht="24.00" thickBot="1" customHeight="1">
      <c r="A49" s="30" t="s">
        <v>96</v>
      </c>
      <c r="B49" s="30"/>
      <c r="C49" s="30"/>
      <c r="D49" s="30"/>
      <c r="E49" s="31"/>
      <c r="F49" s="31"/>
      <c r="G49" s="31"/>
    </row>
    <row r="52" spans="1:1" ht="33.75" thickBot="1" customHeight="1">
      <c r="A52" s="1" t="s">
        <v>97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98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99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9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