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<sst xmlns="http://schemas.openxmlformats.org/spreadsheetml/2006/main" count="91" uniqueCount="91">
  <si>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</si>
  <si>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QDA012</t>
  </si>
  <si>
    <t xml:space="preserve">m²</t>
  </si>
  <si>
    <t xml:space="preserve">Cubierta plana no transitable, no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</si>
  <si>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autoprotegida, tipo convencional, pendiente del 1% al 15%.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IMPERMEABILIZACIÓN: tipo bicapa, adherida, compuesta por una lámina de betún modificado con elastómero SBS, LBM(SBS)-30-FV, Glasdan 30 P Elast "DANOSA", y una lámina de betún modificado con elastómero SBS, LBM(SBS)-40/G-FP, Esterdan Plus 40/GP Elast "DANOSA",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</si>
  <si>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</si>
  <si>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</si>
  <si>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</si>
  <si>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</si>
  <si>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</si>
  <si>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</si>
  <si>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</si>
  <si>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</si>
  <si>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</si>
  <si>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</si>
  <si>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</si>
  <si>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</si>
  <si>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</si>
  <si>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</si>
  <si>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</si>
  <si>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</si>
  <si>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</si>
  <si>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</si>
  <si>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</si>
  <si>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</si>
  <si>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</si>
  <si>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</si>
  <si>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</si>
  <si>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</si>
  <si>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</si>
  <si>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</si>
  <si>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</si>
  <si>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</si>
  <si>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mt14ldg010bba</t>
  </si>
  <si>
    <t xml:space="preserve">m²</t>
  </si>
  <si>
    <t xml:space="preserve">Lámina de betún modificado con elastómero SBS, LBM(SBS)-40/G-FP, Esterdan Plus 40/GP Elast "DANOSA", masa nominal 4 kg/m², con armadura de fieltro de poliéster reforzado y estabilizado de 160 g/m², con autoprotección mineral de color gris. Según UNE-EN 13707.</t>
  </si>
  <si>
    <t xml:space="preserve">mt14ldn010bb</t>
  </si>
  <si>
    <t xml:space="preserve">m²</t>
  </si>
  <si>
    <t xml:space="preserve">Lámina de betún modificado con elastómero SBS, LBM(SBS)-30-FV, Glasdan 30 P Elast "DANOSA",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</si>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</sst>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7.04</v>
      </c>
      <c r="J17" s="12">
        <f ca="1">ROUND(INDIRECT(ADDRESS(ROW()+(0), COLUMN()+(-3), 1))*INDIRECT(ADDRESS(ROW()+(0), COLUMN()+(-1), 1)), 2)</f>
        <v>7.74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1.1</v>
      </c>
      <c r="H18" s="13"/>
      <c r="I18" s="14">
        <v>4.65</v>
      </c>
      <c r="J18" s="14">
        <f ca="1">ROUND(INDIRECT(ADDRESS(ROW()+(0), COLUMN()+(-3), 1))*INDIRECT(ADDRESS(ROW()+(0), COLUMN()+(-1), 1)), 2)</f>
        <v>5.12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60.42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0.098</v>
      </c>
      <c r="H21" s="11"/>
      <c r="I21" s="12">
        <v>22.13</v>
      </c>
      <c r="J21" s="12">
        <f ca="1">ROUND(INDIRECT(ADDRESS(ROW()+(0), COLUMN()+(-3), 1))*INDIRECT(ADDRESS(ROW()+(0), COLUMN()+(-1), 1)), 2)</f>
        <v>2.17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0.317</v>
      </c>
      <c r="H22" s="11"/>
      <c r="I22" s="12">
        <v>20.78</v>
      </c>
      <c r="J22" s="12">
        <f ca="1">ROUND(INDIRECT(ADDRESS(ROW()+(0), COLUMN()+(-3), 1))*INDIRECT(ADDRESS(ROW()+(0), COLUMN()+(-1), 1)), 2)</f>
        <v>6.59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0.186</v>
      </c>
      <c r="H23" s="11"/>
      <c r="I23" s="12">
        <v>22.13</v>
      </c>
      <c r="J23" s="12">
        <f ca="1">ROUND(INDIRECT(ADDRESS(ROW()+(0), COLUMN()+(-3), 1))*INDIRECT(ADDRESS(ROW()+(0), COLUMN()+(-1), 1)), 2)</f>
        <v>4.12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0.186</v>
      </c>
      <c r="H24" s="11"/>
      <c r="I24" s="12">
        <v>21.02</v>
      </c>
      <c r="J24" s="12">
        <f ca="1">ROUND(INDIRECT(ADDRESS(ROW()+(0), COLUMN()+(-3), 1))*INDIRECT(ADDRESS(ROW()+(0), COLUMN()+(-1), 1)), 2)</f>
        <v>3.91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0.055</v>
      </c>
      <c r="H25" s="11"/>
      <c r="I25" s="12">
        <v>22.74</v>
      </c>
      <c r="J25" s="12">
        <f ca="1">ROUND(INDIRECT(ADDRESS(ROW()+(0), COLUMN()+(-3), 1))*INDIRECT(ADDRESS(ROW()+(0), COLUMN()+(-1), 1)), 2)</f>
        <v>1.25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0.055</v>
      </c>
      <c r="H26" s="13"/>
      <c r="I26" s="14">
        <v>21.02</v>
      </c>
      <c r="J26" s="14">
        <f ca="1">ROUND(INDIRECT(ADDRESS(ROW()+(0), COLUMN()+(-3), 1))*INDIRECT(ADDRESS(ROW()+(0), COLUMN()+(-1), 1)), 2)</f>
        <v>1.16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79.62</v>
      </c>
      <c r="J29" s="14">
        <f ca="1">ROUND(INDIRECT(ADDRESS(ROW()+(0), COLUMN()+(-3), 1))*INDIRECT(ADDRESS(ROW()+(0), COLUMN()+(-1), 1))/100, 2)</f>
        <v>1.59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81.21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1.18202e+006</v>
      </c>
      <c r="G41" s="29"/>
      <c r="H41" s="29">
        <v>1.18202e+006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142010</v>
      </c>
      <c r="G45" s="29"/>
      <c r="H45" s="29">
        <v>1.10201e+006</v>
      </c>
      <c r="I45" s="29"/>
      <c r="J45" s="29" t="s">
        <v>86</v>
      </c>
    </row>
    <row r="46" spans="1:10" ht="24.0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