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<sst xmlns="http://schemas.openxmlformats.org/spreadsheetml/2006/main" count="45" uniqueCount="45">
  <si>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</si>
  <si>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</si>
  <si>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</si>
  <si>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</si>
  <si>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 Acustidan 16/4, "DANOSA", de 20 mm de espesor, 7 kg/m² de masa superficial, formado por un fieltro textil de 16 mm de espesor adherido térmicamente a una lámina bituminosa de 4 mm de espesor, colocado a tope y fijado al paramento con fijaciones; y panel semirrígido de lana mineral, espesor 45 mm, según UNE-EN 13162,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</si>
  <si>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</si>
  <si>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</si>
  <si>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</si>
  <si>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</si>
  <si>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</si>
  <si>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</si>
  <si>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</si>
  <si>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mt16afd020b</t>
  </si>
  <si>
    <t xml:space="preserve">Ud</t>
  </si>
  <si>
    <t xml:space="preserve">Taco de expansión y clavo de polipropileno con espiga de poliestireno de alta resistencia "DANOSA", de 70 mm de longitud, con aro de estanqueidad, para fijación mecánica de paneles aislantes.</t>
  </si>
  <si>
    <t xml:space="preserve">mt16ptd030fb</t>
  </si>
  <si>
    <t xml:space="preserve">m²</t>
  </si>
  <si>
    <t xml:space="preserve">Complejo multicapa Acustidan 16/4, "DANOSA", de 20 mm de espesor, 7 kg/m² de masa superficial, formado por un fieltro textil de 16 mm de espesor adherido térmicamente a una lámina bituminosa de 4 mm de espesor, resistencia térmica 0,58 m²K/W, Euroclase F de reacción al fuego según UNE-EN 13501-1; con 55 dB de índice global de reducción acústica, Rw.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</si>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</sst>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5.78" customWidth="1"/>
    <col min="5" max="5" width="72.08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0.36</v>
      </c>
      <c r="J10" s="12">
        <f ca="1">ROUND(INDIRECT(ADDRESS(ROW()+(0), COLUMN()+(-3), 1))*INDIRECT(ADDRESS(ROW()+(0), COLUMN()+(-1), 1)), 2)</f>
        <v>2.16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12.55</v>
      </c>
      <c r="J11" s="12">
        <f ca="1">ROUND(INDIRECT(ADDRESS(ROW()+(0), COLUMN()+(-3), 1))*INDIRECT(ADDRESS(ROW()+(0), COLUMN()+(-1), 1)), 2)</f>
        <v>13.18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5.74</v>
      </c>
      <c r="J12" s="14">
        <f ca="1">ROUND(INDIRECT(ADDRESS(ROW()+(0), COLUMN()+(-3), 1))*INDIRECT(ADDRESS(ROW()+(0), COLUMN()+(-1), 1)), 2)</f>
        <v>6.03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21.37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0.219</v>
      </c>
      <c r="H15" s="11"/>
      <c r="I15" s="12">
        <v>23.74</v>
      </c>
      <c r="J15" s="12">
        <f ca="1">ROUND(INDIRECT(ADDRESS(ROW()+(0), COLUMN()+(-3), 1))*INDIRECT(ADDRESS(ROW()+(0), COLUMN()+(-1), 1)), 2)</f>
        <v>5.2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21.94</v>
      </c>
      <c r="J16" s="14">
        <f ca="1">ROUND(INDIRECT(ADDRESS(ROW()+(0), COLUMN()+(-3), 1))*INDIRECT(ADDRESS(ROW()+(0), COLUMN()+(-1), 1)), 2)</f>
        <v>4.8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10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31.37</v>
      </c>
      <c r="J19" s="14">
        <f ca="1">ROUND(INDIRECT(ADDRESS(ROW()+(0), COLUMN()+(-3), 1))*INDIRECT(ADDRESS(ROW()+(0), COLUMN()+(-1), 1))/100, 2)</f>
        <v>0.63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