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<sst xmlns="http://schemas.openxmlformats.org/spreadsheetml/2006/main" count="51" uniqueCount="51">
  <si>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</si>
  <si>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QEF010</t>
  </si>
  <si>
    <t xml:space="preserve">m</t>
  </si>
  <si>
    <t xml:space="preserve">Junta de dilatación en cubierta plana no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</si>
  <si>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no transitable, ventilada, autoprotegida, tipo convencional. Impermeabilización: dos bandas de adherencia, de banda de refuerzo de lámina de betún modificado con elastómero SBS, LBM(SBS)-30-FP, E 30 P Elast "DANOSA", de 32 cm de anchura, masa nominal 3 kg/m², con armadura de fieltro de poliéster de 160 g/m², acabada con film plástico termofusible en ambas caras, de 30 cm de anchura cada una, totalmente adheridas al soporte con soplete, a cada lado de la junta, previa imprimación con emulsión asfáltica aniónica con cargas tipo EB Maxdan Caucho, "DANOSA"; banda de refuerzo de 50 cm de anchura, realizada a partir de lámina de betún modificado con elastómero SBS, LBM(SBS)-40-FP, Polydan 180-40 P Elast "DANOSA", con armadura de fieltro de poliéster reforzado y estabilizado de 180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LBM(SBS)-50/G-FP, Polydan NOx 180-50/GP Elast+ "DANOSA", con armadura de fieltro de poliéster no tejido de 180 g/m², con autoprotección mineral fotocatalítica, con efecto descontaminante, bactericida y fungicida de color blanco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</si>
  <si>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</si>
  <si>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</si>
  <si>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</si>
  <si>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</si>
  <si>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</si>
  <si>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</si>
  <si>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</si>
  <si>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mt14ied010d</t>
  </si>
  <si>
    <t xml:space="preserve">kg</t>
  </si>
  <si>
    <t xml:space="preserve">Emulsión asfáltica aniónica con cargas tipo EB Maxdan Caucho, "DANOSA", según UNE 104231.</t>
  </si>
  <si>
    <t xml:space="preserve">mt14ldn100d</t>
  </si>
  <si>
    <t xml:space="preserve">m</t>
  </si>
  <si>
    <t xml:space="preserve">Banda de refuerzo de lámina de betún modificado con elastómero SBS, LBM(SBS)-30-FP, E 30 P Elast "DANOSA", de 32 cm de anchura, acabada con film plástico termofusible en ambas caras.</t>
  </si>
  <si>
    <t xml:space="preserve">mt14ldn010bh</t>
  </si>
  <si>
    <t xml:space="preserve">m²</t>
  </si>
  <si>
    <t xml:space="preserve">Lámina de betún modificado con elastómero SBS, LBM(SBS)-40-FP, Polydan 180-40 P Elast "DANOSA", masa nominal 4 kg/m², con armadura de fieltro de poliéster reforzado y estabilizado de 180 g/m², de superficie no protegida, y coeficiente de difusión frente al gas radón 2,4x10-12 m²/s. Según UNE-EN 13707.</t>
  </si>
  <si>
    <t xml:space="preserve">mt15sja010q</t>
  </si>
  <si>
    <t xml:space="preserve">m</t>
  </si>
  <si>
    <t xml:space="preserve">Cordón de relleno para junta de dilatación, de masilla con base bituminosa tipo BH-II, de 25 mm de diámetro, según UNE 104233.</t>
  </si>
  <si>
    <t xml:space="preserve">mt14ldg010bme</t>
  </si>
  <si>
    <t xml:space="preserve">m²</t>
  </si>
  <si>
    <t xml:space="preserve">Lámina de betún modificado con elastómero SBS, LBM(SBS)-50/G-FP, Polydan NOx 180-50/GP Elast+ "DANOSA", masa nominal 5 kg/m², con armadura de fieltro de poliéster no tejido de 180 g/m², con autoprotección mineral fotocatalítica, con efecto descontaminante, bactericida y fungicida de color blanco.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</si>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</sst>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70.7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0.18</v>
      </c>
      <c r="H10" s="11"/>
      <c r="I10" s="12">
        <v>2.93</v>
      </c>
      <c r="J10" s="12">
        <f ca="1">ROUND(INDIRECT(ADDRESS(ROW()+(0), COLUMN()+(-3), 1))*INDIRECT(ADDRESS(ROW()+(0), COLUMN()+(-1), 1)), 2)</f>
        <v>0.53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0.6</v>
      </c>
      <c r="H11" s="11"/>
      <c r="I11" s="12">
        <v>2.17</v>
      </c>
      <c r="J11" s="12">
        <f ca="1">ROUND(INDIRECT(ADDRESS(ROW()+(0), COLUMN()+(-3), 1))*INDIRECT(ADDRESS(ROW()+(0), COLUMN()+(-1), 1)), 2)</f>
        <v>1.3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0.525</v>
      </c>
      <c r="H12" s="11"/>
      <c r="I12" s="12">
        <v>7.53</v>
      </c>
      <c r="J12" s="12">
        <f ca="1">ROUND(INDIRECT(ADDRESS(ROW()+(0), COLUMN()+(-3), 1))*INDIRECT(ADDRESS(ROW()+(0), COLUMN()+(-1), 1)), 2)</f>
        <v>3.95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3.11</v>
      </c>
      <c r="J13" s="12">
        <f ca="1">ROUND(INDIRECT(ADDRESS(ROW()+(0), COLUMN()+(-3), 1))*INDIRECT(ADDRESS(ROW()+(0), COLUMN()+(-1), 1)), 2)</f>
        <v>3.27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0.33</v>
      </c>
      <c r="H14" s="13"/>
      <c r="I14" s="14">
        <v>13.03</v>
      </c>
      <c r="J14" s="14">
        <f ca="1">ROUND(INDIRECT(ADDRESS(ROW()+(0), COLUMN()+(-3), 1))*INDIRECT(ADDRESS(ROW()+(0), COLUMN()+(-1), 1)), 2)</f>
        <v>4.3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13.35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0.14</v>
      </c>
      <c r="H17" s="11"/>
      <c r="I17" s="12">
        <v>23.1</v>
      </c>
      <c r="J17" s="12">
        <f ca="1">ROUND(INDIRECT(ADDRESS(ROW()+(0), COLUMN()+(-3), 1))*INDIRECT(ADDRESS(ROW()+(0), COLUMN()+(-1), 1)), 2)</f>
        <v>3.23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0.14</v>
      </c>
      <c r="H18" s="13"/>
      <c r="I18" s="14">
        <v>21.94</v>
      </c>
      <c r="J18" s="14">
        <f ca="1">ROUND(INDIRECT(ADDRESS(ROW()+(0), COLUMN()+(-3), 1))*INDIRECT(ADDRESS(ROW()+(0), COLUMN()+(-1), 1)), 2)</f>
        <v>3.07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6.3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19.65</v>
      </c>
      <c r="J21" s="14">
        <f ca="1">ROUND(INDIRECT(ADDRESS(ROW()+(0), COLUMN()+(-3), 1))*INDIRECT(ADDRESS(ROW()+(0), COLUMN()+(-1), 1))/100, 2)</f>
        <v>0.39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20.04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142010</v>
      </c>
      <c r="G26" s="29"/>
      <c r="H26" s="29">
        <v>1.10201e+06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