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<sst xmlns="http://schemas.openxmlformats.org/spreadsheetml/2006/main" count="42" uniqueCount="42">
  <si>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</si>
  <si>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QBF012</t>
  </si>
  <si>
    <t xml:space="preserve">m</t>
  </si>
  <si>
    <t xml:space="preserve">Junta de dilatación en cubierta plana transitable, ventilada. Impermeabilización con láminas de PVC.</t>
  </si>
  <si>
    <r>
      <rPr>
        <sz val="8.25"/>
        <color rgb="FF000000"/>
        <rFont val="Arial"/>
        <family val="2"/>
      </rPr>
      <t xml:space="preserve">Junta de dilatación en cubierta plana transitable, ventilada, con solado fijo, tipo convencional. Impermeabilización: banda de refuerzo de lámina impermeabilizante flexible de PVC-P, (fv), Danopol FV 1,2 Light Grey "DANOSA",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Danopol FV 1,2 Light Grey "DANOSA", de 1,2 mm de espesor, con armadura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</si>
  <si>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</si>
  <si>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</si>
  <si>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</si>
  <si>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</si>
  <si>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</si>
  <si>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</si>
  <si>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</si>
  <si>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mt15dan010el</t>
  </si>
  <si>
    <t xml:space="preserve">m²</t>
  </si>
  <si>
    <t xml:space="preserve">Lámina impermeabilizante flexible de PVC-P, (fv), Danopol FV 1,2 Light Grey "DANOSA", de 1,2 mm de espesor, con armadura de velo de fibra de vidrio, y con resistencia a la intemperie, suministrada en rollos de 1,80x20 m, según UNE-EN 13956.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</si>
  <si>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</si>
  <si>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</si>
  <si>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</si>
  <si>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</si>
  <si>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</si>
  <si>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</si>
  <si>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</si>
  <si>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</si>
  <si>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</si>
  <si>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</si>
  <si>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</si>
  <si>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</si>
  <si>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</si>
  <si>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</si>
  <si>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</si>
  <si>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23,24€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</si>
  <si>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</si>
  <si>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</si>
  <si>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</si>
  <si>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</si>
  <si>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</si>
  <si>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13956:2012</t>
  </si>
  <si>
    <t xml:space="preserve">1/2+/3/4</t>
  </si>
  <si>
    <t xml:space="preserve">Láminas flexibles para impermeabilización. Láminas plásticas y de caucho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</si>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</sst>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2.08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9.74</v>
      </c>
      <c r="J10" s="12">
        <f ca="1">ROUND(INDIRECT(ADDRESS(ROW()+(0), COLUMN()+(-3), 1))*INDIRECT(ADDRESS(ROW()+(0), COLUMN()+(-1), 1)), 2)</f>
        <v>9.74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1.05</v>
      </c>
      <c r="H11" s="13"/>
      <c r="I11" s="14">
        <v>0.24</v>
      </c>
      <c r="J11" s="14">
        <f ca="1">ROUND(INDIRECT(ADDRESS(ROW()+(0), COLUMN()+(-3), 1))*INDIRECT(ADDRESS(ROW()+(0), COLUMN()+(-1), 1)), 2)</f>
        <v>0.25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9.99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0.12</v>
      </c>
      <c r="H14" s="11"/>
      <c r="I14" s="12">
        <v>23.1</v>
      </c>
      <c r="J14" s="12">
        <f ca="1">ROUND(INDIRECT(ADDRESS(ROW()+(0), COLUMN()+(-3), 1))*INDIRECT(ADDRESS(ROW()+(0), COLUMN()+(-1), 1)), 2)</f>
        <v>2.77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0.12</v>
      </c>
      <c r="H15" s="13"/>
      <c r="I15" s="14">
        <v>21.94</v>
      </c>
      <c r="J15" s="14">
        <f ca="1">ROUND(INDIRECT(ADDRESS(ROW()+(0), COLUMN()+(-3), 1))*INDIRECT(ADDRESS(ROW()+(0), COLUMN()+(-1), 1)), 2)</f>
        <v>2.63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5.4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15.39</v>
      </c>
      <c r="J18" s="14">
        <f ca="1">ROUND(INDIRECT(ADDRESS(ROW()+(0), COLUMN()+(-3), 1))*INDIRECT(ADDRESS(ROW()+(0), COLUMN()+(-1), 1))/100, 2)</f>
        <v>0.31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15.7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1.10201e+06</v>
      </c>
      <c r="G23" s="29"/>
      <c r="H23" s="29">
        <v>1.10201e+06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