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<sst xmlns="http://schemas.openxmlformats.org/spreadsheetml/2006/main" count="51" uniqueCount="51">
  <si>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</si>
  <si>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</si>
  <si>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</si>
  <si>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</si>
  <si>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E 30 P Elast "DANOSA", de 32 cm de anchura, masa nominal 3 kg/m², con armadura de fieltro de poliéster de 160 g/m², acabada con film plástico termofusible en ambas caras, de 30 cm de anchura cada una, totalmente adheridas al soporte con soplete, a cada lado de la junta, previa imprimación con pintura asfáltica Impridan 100 "DANOSA", a base de betún asfáltico modificado y cargas minerales en base solvente, de aplicación en frío; banda de refuerzo de 50 cm de anchura, realizada a partir de lámina de betún modificado con elastómero SBS, LBM(SBS)-40-FP, Polydan 180-40 P Elast "DANOSA", con armadura de fieltro de poliéster reforzado y estabilizado de 180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Esterdan 40 P Elast "DANOSA",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</si>
  <si>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</si>
  <si>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</si>
  <si>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</si>
  <si>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</si>
  <si>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</si>
  <si>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</si>
  <si>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</si>
  <si>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mt27pad010d</t>
  </si>
  <si>
    <t xml:space="preserve">l</t>
  </si>
  <si>
    <t xml:space="preserve">Pintura asfáltica Impridan 100 "DANOSA", a base de betún asfáltico modificado y cargas minerales en base solvente, de aplicación en frío.</t>
  </si>
  <si>
    <t xml:space="preserve">mt14ldn100d</t>
  </si>
  <si>
    <t xml:space="preserve">m</t>
  </si>
  <si>
    <t xml:space="preserve">Banda de refuerzo de lámina de betún modificado con elastómero SBS, LBM(SBS)-30-FP, E 30 P Elast "DANOSA", de 32 cm de anchura, acabada con film plástico termofusible en ambas caras.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</si>
  <si>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</si>
  <si>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</si>
  <si>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</si>
  <si>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</si>
  <si>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</si>
  <si>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</si>
  <si>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mt14ldn010bd</t>
  </si>
  <si>
    <t xml:space="preserve">m²</t>
  </si>
  <si>
    <t xml:space="preserve">Lámina de betún modificado con elastómero SBS, LBM(SBS)-40-FP, Esterdan 40 P Elast "DANOSA", masa nominal 4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</si>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</sst>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5.57</v>
      </c>
      <c r="J10" s="12">
        <f ca="1">ROUND(INDIRECT(ADDRESS(ROW()+(0), COLUMN()+(-3), 1))*INDIRECT(ADDRESS(ROW()+(0), COLUMN()+(-1), 1)), 2)</f>
        <v>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3.69</v>
      </c>
      <c r="J11" s="12">
        <f ca="1">ROUND(INDIRECT(ADDRESS(ROW()+(0), COLUMN()+(-3), 1))*INDIRECT(ADDRESS(ROW()+(0), COLUMN()+(-1), 1)), 2)</f>
        <v>2.21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0.525</v>
      </c>
      <c r="H12" s="11"/>
      <c r="I12" s="12">
        <v>12.99</v>
      </c>
      <c r="J12" s="12">
        <f ca="1">ROUND(INDIRECT(ADDRESS(ROW()+(0), COLUMN()+(-3), 1))*INDIRECT(ADDRESS(ROW()+(0), COLUMN()+(-1), 1)), 2)</f>
        <v>6.82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0.33</v>
      </c>
      <c r="H14" s="13"/>
      <c r="I14" s="14">
        <v>11.94</v>
      </c>
      <c r="J14" s="14">
        <f ca="1">ROUND(INDIRECT(ADDRESS(ROW()+(0), COLUMN()+(-3), 1))*INDIRECT(ADDRESS(ROW()+(0), COLUMN()+(-1), 1)), 2)</f>
        <v>3.94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0.14</v>
      </c>
      <c r="H17" s="11"/>
      <c r="I17" s="12">
        <v>23.1</v>
      </c>
      <c r="J17" s="12">
        <f ca="1">ROUND(INDIRECT(ADDRESS(ROW()+(0), COLUMN()+(-3), 1))*INDIRECT(ADDRESS(ROW()+(0), COLUMN()+(-1), 1)), 2)</f>
        <v>3.23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0.14</v>
      </c>
      <c r="H18" s="13"/>
      <c r="I18" s="14">
        <v>21.94</v>
      </c>
      <c r="J18" s="14">
        <f ca="1">ROUND(INDIRECT(ADDRESS(ROW()+(0), COLUMN()+(-3), 1))*INDIRECT(ADDRESS(ROW()+(0), COLUMN()+(-1), 1)), 2)</f>
        <v>3.07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23.54</v>
      </c>
      <c r="J21" s="14">
        <f ca="1">ROUND(INDIRECT(ADDRESS(ROW()+(0), COLUMN()+(-3), 1))*INDIRECT(ADDRESS(ROW()+(0), COLUMN()+(-1), 1))/100, 2)</f>
        <v>0.47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24.01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142010</v>
      </c>
      <c r="G26" s="29"/>
      <c r="H26" s="29">
        <v>1.10201e+06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