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<sst xmlns="http://schemas.openxmlformats.org/spreadsheetml/2006/main" count="39" uniqueCount="39">
  <si>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</si>
  <si>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NBJ005</t>
  </si>
  <si>
    <t xml:space="preserve">m</t>
  </si>
  <si>
    <t xml:space="preserve">Aislamiento acústico del perímetro de apoyo de hoja de fábrica, con banda desolidarizadora de polietileno.</t>
  </si>
  <si>
    <r>
      <rPr>
        <sz val="8.25"/>
        <color rgb="FF000000"/>
        <rFont val="Arial"/>
        <family val="2"/>
      </rPr>
      <t xml:space="preserve">Aislamiento acústico del perímetro de apoyo de hoja de fábrica, realizado con banda flexible de espuma de polietileno reticulado de celdas cerradas, Impactodan "DANOSA", de 10 mm de espesor y 150 mm de anchura; fijada a los forjados y a los encuentros con otros elementos verticales con pasta de yeso,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</si>
  <si>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</si>
  <si>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</si>
  <si>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</si>
  <si>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</si>
  <si>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</si>
  <si>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</si>
  <si>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</si>
  <si>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mt16ptd010ja</t>
  </si>
  <si>
    <t xml:space="preserve">m</t>
  </si>
  <si>
    <t xml:space="preserve">Banda flexible de espuma de polietileno reticulado de celdas cerradas, Impactodan "DANOSA", de 10 mm de espesor y 150 mm de anchura, resistencia térmica 0,25 m²K/W, conductividad térmica 0,04 W/(mK) y rigidez dinámica inferior a 100 MN/m³, Euroclase F de reacción al fuego según UNE-EN 13501-1.</t>
  </si>
  <si>
    <t xml:space="preserve">mt09pye010b</t>
  </si>
  <si>
    <t xml:space="preserve">m³</t>
  </si>
  <si>
    <t xml:space="preserve">Pasta de yeso de construcción B1, según UNE-EN 13279-1.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</si>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</sst>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42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1.49</v>
      </c>
      <c r="J10" s="12">
        <f ca="1">ROUND(INDIRECT(ADDRESS(ROW()+(0), COLUMN()+(-3), 1))*INDIRECT(ADDRESS(ROW()+(0), COLUMN()+(-1), 1)), 2)</f>
        <v>1.64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0.008</v>
      </c>
      <c r="H11" s="13"/>
      <c r="I11" s="14">
        <v>148.5</v>
      </c>
      <c r="J11" s="14">
        <f ca="1">ROUND(INDIRECT(ADDRESS(ROW()+(0), COLUMN()+(-3), 1))*INDIRECT(ADDRESS(ROW()+(0), COLUMN()+(-1), 1)), 2)</f>
        <v>1.19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2.83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3">
        <v>0.05</v>
      </c>
      <c r="H14" s="13"/>
      <c r="I14" s="14">
        <v>21.69</v>
      </c>
      <c r="J14" s="14">
        <f ca="1">ROUND(INDIRECT(ADDRESS(ROW()+(0), COLUMN()+(-3), 1))*INDIRECT(ADDRESS(ROW()+(0), COLUMN()+(-1), 1)), 2)</f>
        <v>1.08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1))), 2)</f>
        <v>1.08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3">
        <v>2</v>
      </c>
      <c r="H17" s="13"/>
      <c r="I17" s="14">
        <f ca="1">ROUND(SUM(INDIRECT(ADDRESS(ROW()+(-2), COLUMN()+(1), 1)),INDIRECT(ADDRESS(ROW()+(-5), COLUMN()+(1), 1))), 2)</f>
        <v>3.91</v>
      </c>
      <c r="J17" s="14">
        <f ca="1">ROUND(INDIRECT(ADDRESS(ROW()+(0), COLUMN()+(-3), 1))*INDIRECT(ADDRESS(ROW()+(0), COLUMN()+(-1), 1))/100, 2)</f>
        <v>0.08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1)),INDIRECT(ADDRESS(ROW()+(-6), COLUMN()+(0), 1))), 2)</f>
        <v>3.99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1.10201e+06</v>
      </c>
      <c r="G22" s="29"/>
      <c r="H22" s="29">
        <v>1.10201e+06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