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<sst xmlns="http://schemas.openxmlformats.org/spreadsheetml/2006/main" count="51" uniqueCount="51">
  <si>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</si>
  <si>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QBF010</t>
  </si>
  <si>
    <t xml:space="preserve">m</t>
  </si>
  <si>
    <t xml:space="preserve">Junta de dilatación en cubierta plana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</si>
  <si>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dos bandas de adherencia, de lámina de betún modificado con elastómero SBS, LBM(SBS)-30-FP, con armadura de fieltro de poliéster no tejido de 160 g/m², de superficie no protegida, de 30 cm de anchura cada una, totalmente adheridas al soporte con soplete, a cada lado de la junta, previa imprimación con emulsión asfáltica aniónica con cargas tipo EB; banda de refuerzo de 50 cm de anchura, realizada a partir de lámina de betún modificado con elastómero SBS, LBM(SBS)-40-FP, con armadura de fieltro de poliéster no tejido de 160 g/m², de superficie no protegida, formando un fuelle sin adherir en la zona de la junta; cordón de relleno para junta de dilatación, de masilla con base bituminosa tipo BH-II, de 15 mm de diámetro; y banda de terminación de 32 cm de anchura, realizada a partir de lámina de betún modificado con elastómero SBS, LBM(SBS)-48-FP,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</si>
  <si>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</si>
  <si>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</si>
  <si>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</si>
  <si>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</si>
  <si>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</si>
  <si>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</si>
  <si>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</si>
  <si>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</si>
  <si>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</si>
  <si>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</si>
  <si>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</si>
  <si>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</si>
  <si>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</si>
  <si>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</si>
  <si>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</si>
  <si>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</si>
  <si>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mt15sja010a</t>
  </si>
  <si>
    <t xml:space="preserve">m</t>
  </si>
  <si>
    <t xml:space="preserve">Cordón de relleno para junta de dilatación, de masilla con base bituminosa tipo BH-II, de 15 mm de diámetro, según UNE 104233.</t>
  </si>
  <si>
    <t xml:space="preserve">mt14lba010i</t>
  </si>
  <si>
    <t xml:space="preserve">m²</t>
  </si>
  <si>
    <t xml:space="preserve">Lámina de betún modificado con elastómero SBS, LBM(SBS)-48-FP, de 3,5 mm de espesor, masa nominal 4,8 kg/m², con armadura de fieltro de poliéster no tejido de 160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</si>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</sst>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76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1.46</v>
      </c>
      <c r="J10" s="12">
        <f ca="1">ROUND(INDIRECT(ADDRESS(ROW()+(0), COLUMN()+(-3), 1))*INDIRECT(ADDRESS(ROW()+(0), COLUMN()+(-1), 1)), 2)</f>
        <v>0.26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0.6</v>
      </c>
      <c r="H11" s="11"/>
      <c r="I11" s="12">
        <v>3.58</v>
      </c>
      <c r="J11" s="12">
        <f ca="1">ROUND(INDIRECT(ADDRESS(ROW()+(0), COLUMN()+(-3), 1))*INDIRECT(ADDRESS(ROW()+(0), COLUMN()+(-1), 1)), 2)</f>
        <v>2.15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0.525</v>
      </c>
      <c r="H12" s="11"/>
      <c r="I12" s="12">
        <v>4.55</v>
      </c>
      <c r="J12" s="12">
        <f ca="1">ROUND(INDIRECT(ADDRESS(ROW()+(0), COLUMN()+(-3), 1))*INDIRECT(ADDRESS(ROW()+(0), COLUMN()+(-1), 1)), 2)</f>
        <v>2.39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1.71</v>
      </c>
      <c r="J13" s="12">
        <f ca="1">ROUND(INDIRECT(ADDRESS(ROW()+(0), COLUMN()+(-3), 1))*INDIRECT(ADDRESS(ROW()+(0), COLUMN()+(-1), 1)), 2)</f>
        <v>1.8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0.33</v>
      </c>
      <c r="H14" s="13"/>
      <c r="I14" s="14">
        <v>5.19</v>
      </c>
      <c r="J14" s="14">
        <f ca="1">ROUND(INDIRECT(ADDRESS(ROW()+(0), COLUMN()+(-3), 1))*INDIRECT(ADDRESS(ROW()+(0), COLUMN()+(-1), 1)), 2)</f>
        <v>1.71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8.31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0.142</v>
      </c>
      <c r="H17" s="11"/>
      <c r="I17" s="12">
        <v>19.93</v>
      </c>
      <c r="J17" s="12">
        <f ca="1">ROUND(INDIRECT(ADDRESS(ROW()+(0), COLUMN()+(-3), 1))*INDIRECT(ADDRESS(ROW()+(0), COLUMN()+(-1), 1)), 2)</f>
        <v>2.83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0.142</v>
      </c>
      <c r="H18" s="13"/>
      <c r="I18" s="14">
        <v>18.92</v>
      </c>
      <c r="J18" s="14">
        <f ca="1">ROUND(INDIRECT(ADDRESS(ROW()+(0), COLUMN()+(-3), 1))*INDIRECT(ADDRESS(ROW()+(0), COLUMN()+(-1), 1)), 2)</f>
        <v>2.69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5.52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13.83</v>
      </c>
      <c r="J21" s="14">
        <f ca="1">ROUND(INDIRECT(ADDRESS(ROW()+(0), COLUMN()+(-3), 1))*INDIRECT(ADDRESS(ROW()+(0), COLUMN()+(-1), 1))/100, 2)</f>
        <v>0.28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14.11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142010</v>
      </c>
      <c r="G26" s="29"/>
      <c r="H26" s="29">
        <v>1.10201e+006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