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<sst xmlns="http://schemas.openxmlformats.org/spreadsheetml/2006/main" count="121" uniqueCount="121">
  <si>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</si>
  <si>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</si>
  <si>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</si>
  <si>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Cubierta plana transitable, no ventilada, con solado fijo, tipo invertida,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</si>
  <si>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Glasdan 30 P Elast "DANOSA", previa imprimación con emulsión asfáltica aniónica con cargas tipo EB Maxdan Caucho, "DANOSA", y lámina de betún modificado con elastómero SBS, LBM(SBS)-40-FP, Polydan 180-40 P Elast "DANOSA" adherida a la anterior con soplete, sin coincidir sus juntas; CAPA SEPARADORA BAJO AISLAMIENTO: geotextil no tejido compuesto por fibras de poliéster unidas por agujeteado, Danofelt PY 150 "DANOSA",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Danofelt PY 150 "DANOSA", (150 g/m²); CAPA DE REFUERZO: mortero de cemento CEM II/B-P 32,5 N tipo M-10 de 4 cm de espesor; CAPA SEPARADORA BAJO PROTECCIÓN: geotextil no tejido compuesto por fibras de poliéster unidas por agujeteado, Danofelt PY 200 "DANOSA",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</si>
  <si>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</si>
  <si>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</si>
  <si>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</si>
  <si>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</si>
  <si>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</si>
  <si>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</si>
  <si>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</si>
  <si>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</si>
  <si>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</si>
  <si>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</si>
  <si>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</si>
  <si>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</si>
  <si>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</si>
  <si>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</si>
  <si>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</si>
  <si>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</si>
  <si>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</si>
  <si>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</si>
  <si>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</si>
  <si>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</si>
  <si>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</si>
  <si>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</si>
  <si>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</si>
  <si>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</si>
  <si>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</si>
  <si>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</si>
  <si>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</si>
  <si>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</si>
  <si>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mt14ldn010bb</t>
  </si>
  <si>
    <t xml:space="preserve">m²</t>
  </si>
  <si>
    <t xml:space="preserve">Lámina de betún modificado con elastómero SBS, LBM(SBS)-30-FV, Glasdan 30 P Elast "DANOSA", masa nominal 3 kg/m², con armadura de fieltro de fibra de vidrio de 60 g/m², de superficie no protegida. Según UNE-EN 13707.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</si>
  <si>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</si>
  <si>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</si>
  <si>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</si>
  <si>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mt14gsn020gda</t>
  </si>
  <si>
    <t xml:space="preserve">m²</t>
  </si>
  <si>
    <t xml:space="preserve">Geotextil no tejido compuesto por fibras de poliéster unidas por agujeteado, Danofelt PY 150 "DANOSA", con una resistencia a la tracción longitudinal de 1,3 kN/m, una resistencia a la tracción transversal de 1,3 kN/m, una apertura de cono al ensayo de perforación dinámica según UNE-EN ISO 13433 inferior a 35 mm, resistencia CBR a punzonamiento 0,4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</si>
  <si>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</si>
  <si>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</si>
  <si>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</si>
  <si>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</si>
  <si>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</si>
  <si>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</si>
  <si>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mt14gsn020hfa</t>
  </si>
  <si>
    <t xml:space="preserve">m²</t>
  </si>
  <si>
    <t xml:space="preserve">Geotextil no tejido compuesto por fibras de poliéster unidas por agujeteado, Danofelt PY 200 "DANOSA", con una resistencia a la tracción longitudinal de 2,3 kN/m, una resistencia a la tracción transversal de 2,3 kN/m, una apertura de cono al ensayo de perforación dinámica según UNE-EN ISO 13433 inferior a 25 mm, resistencia CBR a punzonamiento 0,6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</si>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</sst>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213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12.99</v>
      </c>
      <c r="K16" s="12">
        <f ca="1">ROUND(INDIRECT(ADDRESS(ROW()+(0), COLUMN()+(-2), 1))*INDIRECT(ADDRESS(ROW()+(0), COLUMN()+(-1), 1)), 2)</f>
        <v>14.29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8</v>
      </c>
      <c r="K17" s="12">
        <f ca="1">ROUND(INDIRECT(ADDRESS(ROW()+(0), COLUMN()+(-2), 1))*INDIRECT(ADDRESS(ROW()+(0), COLUMN()+(-1), 1)), 2)</f>
        <v>8.8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3.49</v>
      </c>
      <c r="K18" s="12">
        <f ca="1">ROUND(INDIRECT(ADDRESS(ROW()+(0), COLUMN()+(-2), 1))*INDIRECT(ADDRESS(ROW()+(0), COLUMN()+(-1), 1)), 2)</f>
        <v>1.05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1.03</v>
      </c>
      <c r="K19" s="12">
        <f ca="1">ROUND(INDIRECT(ADDRESS(ROW()+(0), COLUMN()+(-2), 1))*INDIRECT(ADDRESS(ROW()+(0), COLUMN()+(-1), 1)), 2)</f>
        <v>2.16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1.3</v>
      </c>
      <c r="K22" s="12">
        <f ca="1">ROUND(INDIRECT(ADDRESS(ROW()+(0), COLUMN()+(-2), 1))*INDIRECT(ADDRESS(ROW()+(0), COLUMN()+(-1), 1)), 2)</f>
        <v>1.37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88.58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0.567</v>
      </c>
      <c r="J30" s="12">
        <v>23.1</v>
      </c>
      <c r="K30" s="12">
        <f ca="1">ROUND(INDIRECT(ADDRESS(ROW()+(0), COLUMN()+(-2), 1))*INDIRECT(ADDRESS(ROW()+(0), COLUMN()+(-1), 1)), 2)</f>
        <v>13.1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1.004</v>
      </c>
      <c r="J31" s="12">
        <v>21.69</v>
      </c>
      <c r="K31" s="12">
        <f ca="1">ROUND(INDIRECT(ADDRESS(ROW()+(0), COLUMN()+(-2), 1))*INDIRECT(ADDRESS(ROW()+(0), COLUMN()+(-1), 1)), 2)</f>
        <v>21.78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0.252</v>
      </c>
      <c r="J32" s="12">
        <v>23.1</v>
      </c>
      <c r="K32" s="12">
        <f ca="1">ROUND(INDIRECT(ADDRESS(ROW()+(0), COLUMN()+(-2), 1))*INDIRECT(ADDRESS(ROW()+(0), COLUMN()+(-1), 1)), 2)</f>
        <v>5.82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0.252</v>
      </c>
      <c r="J33" s="12">
        <v>21.94</v>
      </c>
      <c r="K33" s="12">
        <f ca="1">ROUND(INDIRECT(ADDRESS(ROW()+(0), COLUMN()+(-2), 1))*INDIRECT(ADDRESS(ROW()+(0), COLUMN()+(-1), 1)), 2)</f>
        <v>5.53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0.055</v>
      </c>
      <c r="J34" s="12">
        <v>23.74</v>
      </c>
      <c r="K34" s="12">
        <f ca="1">ROUND(INDIRECT(ADDRESS(ROW()+(0), COLUMN()+(-2), 1))*INDIRECT(ADDRESS(ROW()+(0), COLUMN()+(-1), 1)), 2)</f>
        <v>1.31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0.055</v>
      </c>
      <c r="J35" s="14">
        <v>21.94</v>
      </c>
      <c r="K35" s="14">
        <f ca="1">ROUND(INDIRECT(ADDRESS(ROW()+(0), COLUMN()+(-2), 1))*INDIRECT(ADDRESS(ROW()+(0), COLUMN()+(-1), 1)), 2)</f>
        <v>1.21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48.75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137.33</v>
      </c>
      <c r="K38" s="14">
        <f ca="1">ROUND(INDIRECT(ADDRESS(ROW()+(0), COLUMN()+(-2), 1))*INDIRECT(ADDRESS(ROW()+(0), COLUMN()+(-1), 1))/100, 2)</f>
        <v>2.75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140.08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1.06202e+06</v>
      </c>
      <c r="F43" s="29">
        <v>1.06202e+06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1.07202e+06</v>
      </c>
      <c r="F48" s="29">
        <v>1.07202e+06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1.18202e+06</v>
      </c>
      <c r="F50" s="29">
        <v>1.18202e+06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1.03202e+06</v>
      </c>
      <c r="F54" s="29">
        <v>1.03202e+06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1.07202e+06</v>
      </c>
      <c r="F56" s="29">
        <v>1.07202e+06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