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<sst xmlns="http://schemas.openxmlformats.org/spreadsheetml/2006/main" count="116" uniqueCount="116">
  <si>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</si>
  <si>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QAB312</t>
  </si>
  <si>
    <t xml:space="preserve">m²</t>
  </si>
  <si>
    <t xml:space="preserve">Cubierta plana transitable, no ventilada, con solado fijo, para uso deportivo.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</si>
  <si>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Danofelt PY 300 "DANOSA",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Danofelt PY 200 "DANOSA",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HA-25/B/20/IIa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</si>
  <si>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</si>
  <si>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</si>
  <si>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</si>
  <si>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</si>
  <si>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</si>
  <si>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</si>
  <si>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</si>
  <si>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</si>
  <si>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</si>
  <si>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</si>
  <si>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</si>
  <si>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</si>
  <si>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</si>
  <si>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</si>
  <si>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</si>
  <si>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</si>
  <si>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</si>
  <si>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</si>
  <si>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</si>
  <si>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</si>
  <si>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</si>
  <si>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</si>
  <si>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</si>
  <si>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</si>
  <si>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</si>
  <si>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mt14gsn020jha</t>
  </si>
  <si>
    <t xml:space="preserve">m²</t>
  </si>
  <si>
    <t xml:space="preserve">Geotextil no tejido compuesto por fibras de poliéster unidas por agujeteado, Danofelt PY 300 "DANOSA", con una resistencia a la tracción longitudinal de 4,4 kN/m, una resistencia a la tracción transversal de 4,4 kN/m, una apertura de cono al ensayo de perforación dinámica según UNE-EN ISO 13433 inferior a 8 mm, resistencia CBR a punzonamiento 1,1 kN y una masa superficial de 300 g/m², según UNE-EN 13252.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</si>
  <si>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</si>
  <si>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</si>
  <si>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</si>
  <si>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</si>
  <si>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</si>
  <si>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</si>
  <si>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mt16pxa010aa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</si>
  <si>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</si>
  <si>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</si>
  <si>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mt14gsn020ifa</t>
  </si>
  <si>
    <t xml:space="preserve">m²</t>
  </si>
  <si>
    <t xml:space="preserve">Geotextil no tejido compuesto por fibras de poliéster unidas por agujeteado, Danofelt PY 200 "DANOSA", con una resistencia a la tracción longitudinal de 2,3 kN/m, una resistencia a la tracción transversal de 2,3 kN/m, una apertura de cono al ensayo de perforación dinámica según UNE-EN ISO 13433 inferior a 25 mm, resistencia CBR a punzonamiento 0,6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</si>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</sst>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38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0.13</v>
      </c>
      <c r="I10" s="12">
        <f ca="1">ROUND(INDIRECT(ADDRESS(ROW()+(0), COLUMN()+(-3), 1))*INDIRECT(ADDRESS(ROW()+(0), COLUMN()+(-1), 1)), 2)</f>
        <v>0.39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2.1</v>
      </c>
      <c r="G16" s="11"/>
      <c r="H16" s="12">
        <v>1.12</v>
      </c>
      <c r="I16" s="12">
        <f ca="1">ROUND(INDIRECT(ADDRESS(ROW()+(0), COLUMN()+(-3), 1))*INDIRECT(ADDRESS(ROW()+(0), COLUMN()+(-1), 1)), 2)</f>
        <v>2.35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6.55</v>
      </c>
      <c r="I17" s="12">
        <f ca="1">ROUND(INDIRECT(ADDRESS(ROW()+(0), COLUMN()+(-3), 1))*INDIRECT(ADDRESS(ROW()+(0), COLUMN()+(-1), 1)), 2)</f>
        <v>6.88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</v>
      </c>
      <c r="G18" s="11"/>
      <c r="H18" s="12">
        <v>2.8</v>
      </c>
      <c r="I18" s="12">
        <f ca="1">ROUND(INDIRECT(ADDRESS(ROW()+(0), COLUMN()+(-3), 1))*INDIRECT(ADDRESS(ROW()+(0), COLUMN()+(-1), 1)), 2)</f>
        <v>1.12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3.51</v>
      </c>
      <c r="I19" s="12">
        <f ca="1">ROUND(INDIRECT(ADDRESS(ROW()+(0), COLUMN()+(-3), 1))*INDIRECT(ADDRESS(ROW()+(0), COLUMN()+(-1), 1)), 2)</f>
        <v>3.69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0.73</v>
      </c>
      <c r="I20" s="12">
        <f ca="1">ROUND(INDIRECT(ADDRESS(ROW()+(0), COLUMN()+(-3), 1))*INDIRECT(ADDRESS(ROW()+(0), COLUMN()+(-1), 1)), 2)</f>
        <v>0.77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1.84</v>
      </c>
      <c r="I21" s="12">
        <f ca="1">ROUND(INDIRECT(ADDRESS(ROW()+(0), COLUMN()+(-3), 1))*INDIRECT(ADDRESS(ROW()+(0), COLUMN()+(-1), 1)), 2)</f>
        <v>2.02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76.88</v>
      </c>
      <c r="I22" s="12">
        <f ca="1">ROUND(INDIRECT(ADDRESS(ROW()+(0), COLUMN()+(-3), 1))*INDIRECT(ADDRESS(ROW()+(0), COLUMN()+(-1), 1)), 2)</f>
        <v>7.69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56.45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0.518</v>
      </c>
      <c r="G28" s="11"/>
      <c r="H28" s="12">
        <v>19.03</v>
      </c>
      <c r="I28" s="12">
        <f ca="1">ROUND(INDIRECT(ADDRESS(ROW()+(0), COLUMN()+(-3), 1))*INDIRECT(ADDRESS(ROW()+(0), COLUMN()+(-1), 1)), 2)</f>
        <v>9.86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0.718</v>
      </c>
      <c r="G29" s="11"/>
      <c r="H29" s="12">
        <v>17.82</v>
      </c>
      <c r="I29" s="12">
        <f ca="1">ROUND(INDIRECT(ADDRESS(ROW()+(0), COLUMN()+(-3), 1))*INDIRECT(ADDRESS(ROW()+(0), COLUMN()+(-1), 1)), 2)</f>
        <v>12.79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0.18</v>
      </c>
      <c r="G30" s="11"/>
      <c r="H30" s="12">
        <v>19.03</v>
      </c>
      <c r="I30" s="12">
        <f ca="1">ROUND(INDIRECT(ADDRESS(ROW()+(0), COLUMN()+(-3), 1))*INDIRECT(ADDRESS(ROW()+(0), COLUMN()+(-1), 1)), 2)</f>
        <v>3.43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0.18</v>
      </c>
      <c r="G31" s="11"/>
      <c r="H31" s="12">
        <v>18.05</v>
      </c>
      <c r="I31" s="12">
        <f ca="1">ROUND(INDIRECT(ADDRESS(ROW()+(0), COLUMN()+(-3), 1))*INDIRECT(ADDRESS(ROW()+(0), COLUMN()+(-1), 1)), 2)</f>
        <v>3.25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</v>
      </c>
      <c r="G32" s="11"/>
      <c r="H32" s="12">
        <v>19.56</v>
      </c>
      <c r="I32" s="12">
        <f ca="1">ROUND(INDIRECT(ADDRESS(ROW()+(0), COLUMN()+(-3), 1))*INDIRECT(ADDRESS(ROW()+(0), COLUMN()+(-1), 1)), 2)</f>
        <v>0.98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0.05</v>
      </c>
      <c r="G33" s="13"/>
      <c r="H33" s="14">
        <v>18.05</v>
      </c>
      <c r="I33" s="14">
        <f ca="1">ROUND(INDIRECT(ADDRESS(ROW()+(0), COLUMN()+(-3), 1))*INDIRECT(ADDRESS(ROW()+(0), COLUMN()+(-1), 1)), 2)</f>
        <v>0.9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31.21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87.66</v>
      </c>
      <c r="I36" s="14">
        <f ca="1">ROUND(INDIRECT(ADDRESS(ROW()+(0), COLUMN()+(-3), 1))*INDIRECT(ADDRESS(ROW()+(0), COLUMN()+(-1), 1))/100, 2)</f>
        <v>1.75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89.41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1.102e+006</v>
      </c>
      <c r="F50" s="29"/>
      <c r="G50" s="29">
        <v>1.102e+006</v>
      </c>
      <c r="H50" s="29"/>
      <c r="I50" s="29" t="s">
        <v>104</v>
      </c>
    </row>
    <row r="51" spans="1:9" ht="13.50" thickBot="1" customHeight="1">
      <c r="A51" s="32" t="s">
        <v>105</v>
      </c>
      <c r="B51" s="32"/>
      <c r="C51" s="32"/>
      <c r="D51" s="32"/>
      <c r="E51" s="33"/>
      <c r="F51" s="33"/>
      <c r="G51" s="33"/>
      <c r="H51" s="33"/>
      <c r="I51" s="33"/>
    </row>
    <row r="52" spans="1:9" ht="13.50" thickBot="1" customHeight="1">
      <c r="A52" s="30" t="s">
        <v>106</v>
      </c>
      <c r="B52" s="30"/>
      <c r="C52" s="30"/>
      <c r="D52" s="30"/>
      <c r="E52" s="31">
        <v>162006</v>
      </c>
      <c r="F52" s="31"/>
      <c r="G52" s="31">
        <v>162007</v>
      </c>
      <c r="H52" s="31"/>
      <c r="I52" s="31"/>
    </row>
    <row r="53" spans="1:9" ht="13.50" thickBot="1" customHeight="1">
      <c r="A53" s="28" t="s">
        <v>107</v>
      </c>
      <c r="B53" s="28"/>
      <c r="C53" s="28"/>
      <c r="D53" s="28"/>
      <c r="E53" s="29">
        <v>1.10201e+006</v>
      </c>
      <c r="F53" s="29"/>
      <c r="G53" s="29">
        <v>1.10201e+006</v>
      </c>
      <c r="H53" s="29"/>
      <c r="I53" s="29" t="s">
        <v>108</v>
      </c>
    </row>
    <row r="54" spans="1:9" ht="24.00" thickBot="1" customHeight="1">
      <c r="A54" s="30" t="s">
        <v>109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1.07202e+006</v>
      </c>
      <c r="F55" s="29"/>
      <c r="G55" s="29">
        <v>1.07202e+006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0"/>
    <mergeCell ref="G50:H50"/>
    <mergeCell ref="I50:I52"/>
    <mergeCell ref="A51:D51"/>
    <mergeCell ref="E51:F51"/>
    <mergeCell ref="G51:H51"/>
    <mergeCell ref="A52:D52"/>
    <mergeCell ref="E52:F52"/>
    <mergeCell ref="G52:H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