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<sst xmlns="http://schemas.openxmlformats.org/spreadsheetml/2006/main" count="127" uniqueCount="127">
  <si>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</si>
  <si>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</si>
  <si>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</si>
  <si>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Cubierta plana transitable, no ventilada, con solado fijo, para tráfico peatonal privado. Impermeabilización con láminas de PVC.</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</si>
  <si>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CAPA SEPARADORA BAJO IMPERMEABILIZACIÓN: geotextil no tejido compuesto por fibras de poliéster unidas por agujeteado, Danofelt PY 300 "DANOSA",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Danofelt PY 300 "DANOSA",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</si>
  <si>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</si>
  <si>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</si>
  <si>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</si>
  <si>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</si>
  <si>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</si>
  <si>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</si>
  <si>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</si>
  <si>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</si>
  <si>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</si>
  <si>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</si>
  <si>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</si>
  <si>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</si>
  <si>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</si>
  <si>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</si>
  <si>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</si>
  <si>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</si>
  <si>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</si>
  <si>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</si>
  <si>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</si>
  <si>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</si>
  <si>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</si>
  <si>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</si>
  <si>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</si>
  <si>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</si>
  <si>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</si>
  <si>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mt14gsn020jha</t>
  </si>
  <si>
    <t xml:space="preserve">m²</t>
  </si>
  <si>
    <t xml:space="preserve">Geotextil no tejido compuesto por fibras de poliéster unidas por agujeteado, Danofelt PY 300 "DANOSA", con una resistencia a la tracción longitudinal de 4,4 kN/m, una resistencia a la tracción transversal de 4,4 kN/m, una apertura de cono al ensayo de perforación dinámica según UNE-EN ISO 13433 inferior a 8 mm, resistencia CBR a punzonamiento 1,1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</si>
  <si>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</si>
  <si>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</si>
  <si>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</si>
  <si>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</si>
  <si>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</si>
  <si>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</si>
  <si>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mt16pxa010aa</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</si>
  <si>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</si>
  <si>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</si>
  <si>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</si>
  <si>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</si>
  <si>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</si>
  <si>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</si>
  <si>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</si>
  <si>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</si>
  <si>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</si>
  <si>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</si>
  <si>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</si>
  <si>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</si>
  <si>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</si>
  <si>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</si>
  <si>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</si>
  <si>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</si>
  <si>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</si>
  <si>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</si>
  <si>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</si>
  <si>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</si>
  <si>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</si>
  <si>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</si>
  <si>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</si>
  <si>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</si>
  <si>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</si>
  <si>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</si>
  <si>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</si>
  <si>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</si>
  <si>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</si>
  <si>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</si>
  <si>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</si>
  <si>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</si>
  <si>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</si>
  <si>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</si>
  <si>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</si>
  <si>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</si>
  <si>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</si>
  <si>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</si>
  <si>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</si>
  <si>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</si>
  <si>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</si>
  <si>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</si>
  <si>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</si>
  <si>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</si>
  <si>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</si>
  <si>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</si>
  <si>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</si>
  <si>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</si>
  <si>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</si>
  <si>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</si>
  <si>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25,80€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</si>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</sst>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1.12</v>
      </c>
      <c r="L16" s="12">
        <f ca="1">ROUND(INDIRECT(ADDRESS(ROW()+(0), COLUMN()+(-2), 1))*INDIRECT(ADDRESS(ROW()+(0), COLUMN()+(-1), 1)), 2)</f>
        <v>2.35</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3.51</v>
      </c>
      <c r="L19" s="12">
        <f ca="1">ROUND(INDIRECT(ADDRESS(ROW()+(0), COLUMN()+(-2), 1))*INDIRECT(ADDRESS(ROW()+(0), COLUMN()+(-1), 1)), 2)</f>
        <v>3.69</v>
      </c>
    </row>
    <row r="20" spans="1:12" ht="13.50" thickBot="1" customHeight="1">
      <c r="A20" s="1" t="s">
        <v>42</v>
      </c>
      <c r="B20" s="1"/>
      <c r="C20" s="1"/>
      <c r="D20" s="10" t="s">
        <v>43</v>
      </c>
      <c r="E20" s="1" t="s">
        <v>44</v>
      </c>
      <c r="F20" s="1"/>
      <c r="G20" s="1"/>
      <c r="H20" s="1"/>
      <c r="I20" s="1"/>
      <c r="J20" s="11">
        <v>1.05</v>
      </c>
      <c r="K20" s="12">
        <v>0.73</v>
      </c>
      <c r="L20" s="12">
        <f ca="1">ROUND(INDIRECT(ADDRESS(ROW()+(0), COLUMN()+(-2), 1))*INDIRECT(ADDRESS(ROW()+(0), COLUMN()+(-1), 1)), 2)</f>
        <v>0.77</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46.43</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0.09</v>
      </c>
      <c r="K28" s="12">
        <v>19.03</v>
      </c>
      <c r="L28" s="12">
        <f ca="1">ROUND(INDIRECT(ADDRESS(ROW()+(0), COLUMN()+(-2), 1))*INDIRECT(ADDRESS(ROW()+(0), COLUMN()+(-1), 1)), 2)</f>
        <v>1.71</v>
      </c>
    </row>
    <row r="29" spans="1:12" ht="13.50" thickBot="1" customHeight="1">
      <c r="A29" s="1" t="s">
        <v>65</v>
      </c>
      <c r="B29" s="1"/>
      <c r="C29" s="1"/>
      <c r="D29" s="10" t="s">
        <v>66</v>
      </c>
      <c r="E29" s="1" t="s">
        <v>67</v>
      </c>
      <c r="F29" s="1"/>
      <c r="G29" s="1"/>
      <c r="H29" s="1"/>
      <c r="I29" s="1"/>
      <c r="J29" s="11">
        <v>0.49</v>
      </c>
      <c r="K29" s="12">
        <v>17.82</v>
      </c>
      <c r="L29" s="12">
        <f ca="1">ROUND(INDIRECT(ADDRESS(ROW()+(0), COLUMN()+(-2), 1))*INDIRECT(ADDRESS(ROW()+(0), COLUMN()+(-1), 1)), 2)</f>
        <v>8.73</v>
      </c>
    </row>
    <row r="30" spans="1:12" ht="13.50" thickBot="1" customHeight="1">
      <c r="A30" s="1" t="s">
        <v>68</v>
      </c>
      <c r="B30" s="1"/>
      <c r="C30" s="1"/>
      <c r="D30" s="10" t="s">
        <v>69</v>
      </c>
      <c r="E30" s="1" t="s">
        <v>70</v>
      </c>
      <c r="F30" s="1"/>
      <c r="G30" s="1"/>
      <c r="H30" s="1"/>
      <c r="I30" s="1"/>
      <c r="J30" s="11">
        <v>0.18</v>
      </c>
      <c r="K30" s="12">
        <v>19.03</v>
      </c>
      <c r="L30" s="12">
        <f ca="1">ROUND(INDIRECT(ADDRESS(ROW()+(0), COLUMN()+(-2), 1))*INDIRECT(ADDRESS(ROW()+(0), COLUMN()+(-1), 1)), 2)</f>
        <v>3.43</v>
      </c>
    </row>
    <row r="31" spans="1:12" ht="13.50" thickBot="1" customHeight="1">
      <c r="A31" s="1" t="s">
        <v>71</v>
      </c>
      <c r="B31" s="1"/>
      <c r="C31" s="1"/>
      <c r="D31" s="10" t="s">
        <v>72</v>
      </c>
      <c r="E31" s="1" t="s">
        <v>73</v>
      </c>
      <c r="F31" s="1"/>
      <c r="G31" s="1"/>
      <c r="H31" s="1"/>
      <c r="I31" s="1"/>
      <c r="J31" s="11">
        <v>0.18</v>
      </c>
      <c r="K31" s="12">
        <v>18.05</v>
      </c>
      <c r="L31" s="12">
        <f ca="1">ROUND(INDIRECT(ADDRESS(ROW()+(0), COLUMN()+(-2), 1))*INDIRECT(ADDRESS(ROW()+(0), COLUMN()+(-1), 1)), 2)</f>
        <v>3.25</v>
      </c>
    </row>
    <row r="32" spans="1:12" ht="13.50" thickBot="1" customHeight="1">
      <c r="A32" s="1" t="s">
        <v>74</v>
      </c>
      <c r="B32" s="1"/>
      <c r="C32" s="1"/>
      <c r="D32" s="10" t="s">
        <v>75</v>
      </c>
      <c r="E32" s="1" t="s">
        <v>76</v>
      </c>
      <c r="F32" s="1"/>
      <c r="G32" s="1"/>
      <c r="H32" s="1"/>
      <c r="I32" s="1"/>
      <c r="J32" s="11">
        <v>0.05</v>
      </c>
      <c r="K32" s="12">
        <v>19.56</v>
      </c>
      <c r="L32" s="12">
        <f ca="1">ROUND(INDIRECT(ADDRESS(ROW()+(0), COLUMN()+(-2), 1))*INDIRECT(ADDRESS(ROW()+(0), COLUMN()+(-1), 1)), 2)</f>
        <v>0.98</v>
      </c>
    </row>
    <row r="33" spans="1:12" ht="13.50" thickBot="1" customHeight="1">
      <c r="A33" s="1" t="s">
        <v>77</v>
      </c>
      <c r="B33" s="1"/>
      <c r="C33" s="1"/>
      <c r="D33" s="10" t="s">
        <v>78</v>
      </c>
      <c r="E33" s="1" t="s">
        <v>79</v>
      </c>
      <c r="F33" s="1"/>
      <c r="G33" s="1"/>
      <c r="H33" s="1"/>
      <c r="I33" s="1"/>
      <c r="J33" s="11">
        <v>0.05</v>
      </c>
      <c r="K33" s="12">
        <v>18.05</v>
      </c>
      <c r="L33" s="12">
        <f ca="1">ROUND(INDIRECT(ADDRESS(ROW()+(0), COLUMN()+(-2), 1))*INDIRECT(ADDRESS(ROW()+(0), COLUMN()+(-1), 1)), 2)</f>
        <v>0.9</v>
      </c>
    </row>
    <row r="34" spans="1:12" ht="13.50" thickBot="1" customHeight="1">
      <c r="A34" s="1" t="s">
        <v>80</v>
      </c>
      <c r="B34" s="1"/>
      <c r="C34" s="1"/>
      <c r="D34" s="10" t="s">
        <v>81</v>
      </c>
      <c r="E34" s="1" t="s">
        <v>82</v>
      </c>
      <c r="F34" s="1"/>
      <c r="G34" s="1"/>
      <c r="H34" s="1"/>
      <c r="I34" s="1"/>
      <c r="J34" s="11">
        <v>0.4</v>
      </c>
      <c r="K34" s="12">
        <v>19.03</v>
      </c>
      <c r="L34" s="12">
        <f ca="1">ROUND(INDIRECT(ADDRESS(ROW()+(0), COLUMN()+(-2), 1))*INDIRECT(ADDRESS(ROW()+(0), COLUMN()+(-1), 1)), 2)</f>
        <v>7.61</v>
      </c>
    </row>
    <row r="35" spans="1:12" ht="13.50" thickBot="1" customHeight="1">
      <c r="A35" s="1" t="s">
        <v>83</v>
      </c>
      <c r="B35" s="1"/>
      <c r="C35" s="1"/>
      <c r="D35" s="10" t="s">
        <v>84</v>
      </c>
      <c r="E35" s="1" t="s">
        <v>85</v>
      </c>
      <c r="F35" s="1"/>
      <c r="G35" s="1"/>
      <c r="H35" s="1"/>
      <c r="I35" s="1"/>
      <c r="J35" s="13">
        <v>0.2</v>
      </c>
      <c r="K35" s="14">
        <v>18.05</v>
      </c>
      <c r="L35" s="14">
        <f ca="1">ROUND(INDIRECT(ADDRESS(ROW()+(0), COLUMN()+(-2), 1))*INDIRECT(ADDRESS(ROW()+(0), COLUMN()+(-1), 1)), 2)</f>
        <v>3.61</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30.22</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76.65</v>
      </c>
      <c r="L38" s="14">
        <f ca="1">ROUND(INDIRECT(ADDRESS(ROW()+(0), COLUMN()+(-2), 1))*INDIRECT(ADDRESS(ROW()+(0), COLUMN()+(-1), 1))/100, 2)</f>
        <v>1.53</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78.18</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1.102e+006</v>
      </c>
      <c r="G52" s="29">
        <v>1.102e+006</v>
      </c>
      <c r="H52" s="29" t="s">
        <v>110</v>
      </c>
    </row>
    <row r="53" spans="1:12" ht="13.50" thickBot="1" customHeight="1">
      <c r="A53" s="32" t="s">
        <v>111</v>
      </c>
      <c r="B53" s="32"/>
      <c r="C53" s="32"/>
      <c r="D53" s="32"/>
      <c r="E53" s="32"/>
      <c r="F53" s="33"/>
      <c r="G53" s="33"/>
      <c r="H53" s="33"/>
    </row>
    <row r="54" spans="1:12" ht="13.50" thickBot="1" customHeight="1">
      <c r="A54" s="30" t="s">
        <v>112</v>
      </c>
      <c r="B54" s="30"/>
      <c r="C54" s="30"/>
      <c r="D54" s="30"/>
      <c r="E54" s="30"/>
      <c r="F54" s="31">
        <v>162006</v>
      </c>
      <c r="G54" s="31">
        <v>162007</v>
      </c>
      <c r="H54" s="31"/>
    </row>
    <row r="55" spans="1:12" ht="13.50" thickBot="1" customHeight="1">
      <c r="A55" s="28" t="s">
        <v>113</v>
      </c>
      <c r="B55" s="28"/>
      <c r="C55" s="28"/>
      <c r="D55" s="28"/>
      <c r="E55" s="28"/>
      <c r="F55" s="29">
        <v>1.10201e+006</v>
      </c>
      <c r="G55" s="29">
        <v>1.10201e+006</v>
      </c>
      <c r="H55" s="29" t="s">
        <v>114</v>
      </c>
    </row>
    <row r="56" spans="1:12" ht="24.00" thickBot="1" customHeight="1">
      <c r="A56" s="30" t="s">
        <v>115</v>
      </c>
      <c r="B56" s="30"/>
      <c r="C56" s="30"/>
      <c r="D56" s="30"/>
      <c r="E56" s="30"/>
      <c r="F56" s="31"/>
      <c r="G56" s="31"/>
      <c r="H56" s="31"/>
    </row>
    <row r="57" spans="1:12" ht="13.50" thickBot="1" customHeight="1">
      <c r="A57" s="28" t="s">
        <v>116</v>
      </c>
      <c r="B57" s="28"/>
      <c r="C57" s="28"/>
      <c r="D57" s="28"/>
      <c r="E57" s="28"/>
      <c r="F57" s="29">
        <v>1.07202e+006</v>
      </c>
      <c r="G57" s="29">
        <v>1.07202e+006</v>
      </c>
      <c r="H57" s="29" t="s">
        <v>117</v>
      </c>
    </row>
    <row r="58" spans="1:12" ht="24.00" thickBot="1" customHeight="1">
      <c r="A58" s="30" t="s">
        <v>118</v>
      </c>
      <c r="B58" s="30"/>
      <c r="C58" s="30"/>
      <c r="D58" s="30"/>
      <c r="E58" s="30"/>
      <c r="F58" s="31"/>
      <c r="G58" s="31"/>
      <c r="H58" s="31"/>
    </row>
    <row r="59" spans="1:12" ht="13.50" thickBot="1" customHeight="1">
      <c r="A59" s="28" t="s">
        <v>119</v>
      </c>
      <c r="B59" s="28"/>
      <c r="C59" s="28"/>
      <c r="D59" s="28"/>
      <c r="E59" s="28"/>
      <c r="F59" s="29">
        <v>142013</v>
      </c>
      <c r="G59" s="29">
        <v>172013</v>
      </c>
      <c r="H59" s="29">
        <v>3</v>
      </c>
    </row>
    <row r="60" spans="1:12" ht="13.50" thickBot="1" customHeight="1">
      <c r="A60" s="30" t="s">
        <v>120</v>
      </c>
      <c r="B60" s="30"/>
      <c r="C60" s="30"/>
      <c r="D60" s="30"/>
      <c r="E60" s="30"/>
      <c r="F60" s="31"/>
      <c r="G60" s="31"/>
      <c r="H60" s="31"/>
    </row>
    <row r="61" spans="1:12" ht="13.50" thickBot="1" customHeight="1">
      <c r="A61" s="28" t="s">
        <v>121</v>
      </c>
      <c r="B61" s="28"/>
      <c r="C61" s="28"/>
      <c r="D61" s="28"/>
      <c r="E61" s="28"/>
      <c r="F61" s="29">
        <v>172013</v>
      </c>
      <c r="G61" s="29">
        <v>172014</v>
      </c>
      <c r="H61" s="29" t="s">
        <v>122</v>
      </c>
    </row>
    <row r="62" spans="1:12" ht="24.00" thickBot="1" customHeight="1">
      <c r="A62" s="30" t="s">
        <v>123</v>
      </c>
      <c r="B62" s="30"/>
      <c r="C62" s="30"/>
      <c r="D62" s="30"/>
      <c r="E62" s="30"/>
      <c r="F62" s="31"/>
      <c r="G62" s="31"/>
      <c r="H62" s="31"/>
    </row>
    <row r="65" spans="1:1" ht="33.75" thickBot="1" customHeight="1">
      <c r="A65" s="1" t="s">
        <v>124</v>
      </c>
      <c r="B65" s="1"/>
      <c r="C65" s="1"/>
      <c r="D65" s="1"/>
      <c r="E65" s="1"/>
      <c r="F65" s="1"/>
      <c r="G65" s="1"/>
      <c r="H65" s="1"/>
      <c r="I65" s="1"/>
      <c r="J65" s="1"/>
      <c r="K65" s="1"/>
      <c r="L65" s="1"/>
    </row>
    <row r="66" spans="1:1" ht="33.75" thickBot="1" customHeight="1">
      <c r="A66" s="1" t="s">
        <v>125</v>
      </c>
      <c r="B66" s="1"/>
      <c r="C66" s="1"/>
      <c r="D66" s="1"/>
      <c r="E66" s="1"/>
      <c r="F66" s="1"/>
      <c r="G66" s="1"/>
      <c r="H66" s="1"/>
      <c r="I66" s="1"/>
      <c r="J66" s="1"/>
      <c r="K66" s="1"/>
      <c r="L66" s="1"/>
    </row>
    <row r="67" spans="1:1" ht="33.75" thickBot="1" customHeight="1">
      <c r="A67" s="1" t="s">
        <v>126</v>
      </c>
      <c r="B67" s="1"/>
      <c r="C67" s="1"/>
      <c r="D67" s="1"/>
      <c r="E67" s="1"/>
      <c r="F67" s="1"/>
      <c r="G67" s="1"/>
      <c r="H67" s="1"/>
      <c r="I67" s="1"/>
      <c r="J67" s="1"/>
      <c r="K67" s="1"/>
      <c r="L67" s="1"/>
    </row>
  </sheetData>
  <mergeCells count="116">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H52:H54"/>
    <mergeCell ref="A53:E53"/>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